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iggeman\Documents\Briggeman work files\AGEC 513 (KSU)\AGEC 513_Spring 2018\Homeworks\Homework #3\"/>
    </mc:Choice>
  </mc:AlternateContent>
  <bookViews>
    <workbookView xWindow="0" yWindow="0" windowWidth="23040" windowHeight="9192"/>
  </bookViews>
  <sheets>
    <sheet name="DuPont Model" sheetId="14" r:id="rId1"/>
  </sheets>
  <calcPr calcId="162913"/>
</workbook>
</file>

<file path=xl/calcChain.xml><?xml version="1.0" encoding="utf-8"?>
<calcChain xmlns="http://schemas.openxmlformats.org/spreadsheetml/2006/main">
  <c r="E36" i="14" l="1"/>
  <c r="E26" i="14"/>
  <c r="E20" i="14"/>
  <c r="G20" i="14"/>
  <c r="E17" i="14"/>
  <c r="G17" i="14"/>
  <c r="C17" i="14"/>
  <c r="G23" i="14" s="1"/>
  <c r="E23" i="14"/>
  <c r="C36" i="14"/>
  <c r="E33" i="14"/>
  <c r="C33" i="14"/>
  <c r="G33" i="14" l="1"/>
  <c r="I10" i="14" s="1"/>
  <c r="C26" i="14"/>
  <c r="G26" i="14" s="1"/>
  <c r="I7" i="14" s="1"/>
  <c r="I17" i="14"/>
  <c r="C20" i="14" s="1"/>
  <c r="I20" i="14" s="1"/>
  <c r="C23" i="14" s="1"/>
  <c r="I23" i="14" s="1"/>
  <c r="I6" i="14" s="1"/>
  <c r="G36" i="14"/>
  <c r="G39" i="14" s="1"/>
  <c r="I39" i="14"/>
  <c r="E30" i="14" l="1"/>
  <c r="C30" i="14"/>
  <c r="G30" i="14" s="1"/>
  <c r="C39" i="14" s="1"/>
  <c r="I8" i="14" l="1"/>
  <c r="E39" i="14"/>
  <c r="I9" i="14" s="1"/>
  <c r="K39" i="14" l="1"/>
  <c r="I11" i="14" s="1"/>
</calcChain>
</file>

<file path=xl/sharedStrings.xml><?xml version="1.0" encoding="utf-8"?>
<sst xmlns="http://schemas.openxmlformats.org/spreadsheetml/2006/main" count="79" uniqueCount="41">
  <si>
    <t>Total Assets</t>
  </si>
  <si>
    <t>Interest Expense</t>
  </si>
  <si>
    <t>Total Liabilities</t>
  </si>
  <si>
    <t>Net Operating Income</t>
  </si>
  <si>
    <t>Other Income</t>
  </si>
  <si>
    <t>DuPont Analysis Worksheet</t>
  </si>
  <si>
    <t>Enter the data for your business in the "Data Input Area" cells below.  The spreadsheet will automatically calculate all other cells.</t>
  </si>
  <si>
    <t>Gross Revenue</t>
  </si>
  <si>
    <t>Operating Profit Margin</t>
  </si>
  <si>
    <t>Asset Turnover Ratio</t>
  </si>
  <si>
    <t>Fixed Expense</t>
  </si>
  <si>
    <t>Return on Assets</t>
  </si>
  <si>
    <t>Return on Equity</t>
  </si>
  <si>
    <t>DuPont Analysis</t>
  </si>
  <si>
    <t>(-)</t>
  </si>
  <si>
    <t>(=)</t>
  </si>
  <si>
    <t>(+)</t>
  </si>
  <si>
    <t>Turnover Ratio</t>
  </si>
  <si>
    <t>Return on Assets (ROA)</t>
  </si>
  <si>
    <t>Oper. Profit Margin</t>
  </si>
  <si>
    <t>(x)</t>
  </si>
  <si>
    <t>Return on Equity (ROE)</t>
  </si>
  <si>
    <t>Total Equity</t>
  </si>
  <si>
    <t>Debt/Equity Ratio</t>
  </si>
  <si>
    <t>Leverage Ratio</t>
  </si>
  <si>
    <t>Data Input Area</t>
  </si>
  <si>
    <t>Variable Expense</t>
  </si>
  <si>
    <t>Gross Revenues</t>
  </si>
  <si>
    <t>Net Income</t>
  </si>
  <si>
    <t>Earns</t>
  </si>
  <si>
    <t>Turns</t>
  </si>
  <si>
    <t>Operating Profit Margin (Earns)</t>
  </si>
  <si>
    <t>Asset Turnover Ratio (Turns)</t>
  </si>
  <si>
    <t>Spread Above Interest Costs</t>
  </si>
  <si>
    <t>Debt-to-Equity Ratio (Leverage)</t>
  </si>
  <si>
    <t>Average Interest Rate</t>
  </si>
  <si>
    <t xml:space="preserve">  Earns</t>
  </si>
  <si>
    <r>
      <t>(</t>
    </r>
    <r>
      <rPr>
        <b/>
        <sz val="12"/>
        <rFont val="Calibri"/>
        <family val="2"/>
      </rPr>
      <t>÷</t>
    </r>
    <r>
      <rPr>
        <b/>
        <sz val="12"/>
        <rFont val="Arial"/>
        <family val="2"/>
      </rPr>
      <t>)</t>
    </r>
  </si>
  <si>
    <t>COD</t>
  </si>
  <si>
    <t>Average Cost of Debt</t>
  </si>
  <si>
    <t>*Spread = ROA - Average Cost of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</si>
</sst>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"/>
    <numFmt numFmtId="166" formatCode="&quot;$&quot;#,##0"/>
    <numFmt numFmtId="167" formatCode="&quot;$&quot;#,##0.000;[Red]&quot;$&quot;#,##0.000"/>
    <numFmt numFmtId="168" formatCode="&quot;$&quot;#,##0.000"/>
    <numFmt numFmtId="169" formatCode="&quot;$&quot;#,##0;[Red]&quot;$&quot;#,##0"/>
  </numFmts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3" fillId="2" borderId="0" xfId="0" applyFont="1" applyFill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3" fillId="3" borderId="1" xfId="0" applyFont="1" applyFill="1" applyBorder="1" applyProtection="1"/>
    <xf numFmtId="168" fontId="2" fillId="2" borderId="1" xfId="2" applyNumberFormat="1" applyFont="1" applyFill="1" applyBorder="1" applyAlignment="1" applyProtection="1">
      <alignment horizontal="center" vertical="center"/>
    </xf>
    <xf numFmtId="168" fontId="2" fillId="2" borderId="0" xfId="2" applyNumberFormat="1" applyFont="1" applyFill="1" applyBorder="1" applyAlignment="1" applyProtection="1">
      <alignment horizontal="center" vertical="center"/>
    </xf>
    <xf numFmtId="0" fontId="3" fillId="3" borderId="2" xfId="0" applyFont="1" applyFill="1" applyBorder="1" applyProtection="1"/>
    <xf numFmtId="169" fontId="3" fillId="2" borderId="0" xfId="0" applyNumberFormat="1" applyFont="1" applyFill="1" applyProtection="1"/>
    <xf numFmtId="165" fontId="2" fillId="2" borderId="2" xfId="1" applyNumberFormat="1" applyFont="1" applyFill="1" applyBorder="1" applyAlignment="1" applyProtection="1">
      <alignment horizontal="center"/>
    </xf>
    <xf numFmtId="165" fontId="2" fillId="2" borderId="0" xfId="1" applyNumberFormat="1" applyFont="1" applyFill="1" applyBorder="1" applyAlignment="1" applyProtection="1">
      <alignment horizontal="center"/>
    </xf>
    <xf numFmtId="164" fontId="2" fillId="2" borderId="2" xfId="0" applyNumberFormat="1" applyFont="1" applyFill="1" applyBorder="1" applyAlignment="1" applyProtection="1">
      <alignment horizontal="center"/>
    </xf>
    <xf numFmtId="169" fontId="2" fillId="2" borderId="0" xfId="0" applyNumberFormat="1" applyFont="1" applyFill="1" applyBorder="1" applyAlignment="1" applyProtection="1">
      <alignment horizontal="center"/>
    </xf>
    <xf numFmtId="164" fontId="2" fillId="2" borderId="0" xfId="0" applyNumberFormat="1" applyFont="1" applyFill="1" applyBorder="1" applyAlignment="1" applyProtection="1">
      <alignment horizontal="center"/>
    </xf>
    <xf numFmtId="10" fontId="2" fillId="2" borderId="2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10" fontId="2" fillId="2" borderId="0" xfId="0" applyNumberFormat="1" applyFont="1" applyFill="1" applyBorder="1" applyAlignment="1" applyProtection="1">
      <alignment horizontal="center"/>
    </xf>
    <xf numFmtId="2" fontId="2" fillId="2" borderId="2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/>
    <xf numFmtId="2" fontId="2" fillId="2" borderId="0" xfId="0" applyNumberFormat="1" applyFont="1" applyFill="1" applyBorder="1" applyAlignment="1" applyProtection="1">
      <alignment horizontal="center"/>
    </xf>
    <xf numFmtId="0" fontId="3" fillId="3" borderId="4" xfId="0" applyFont="1" applyFill="1" applyBorder="1" applyProtection="1"/>
    <xf numFmtId="164" fontId="2" fillId="2" borderId="3" xfId="0" applyNumberFormat="1" applyFont="1" applyFill="1" applyBorder="1" applyAlignment="1" applyProtection="1">
      <alignment horizontal="center"/>
    </xf>
    <xf numFmtId="9" fontId="2" fillId="2" borderId="0" xfId="0" applyNumberFormat="1" applyFont="1" applyFill="1" applyBorder="1" applyAlignment="1" applyProtection="1">
      <alignment horizontal="center"/>
    </xf>
    <xf numFmtId="0" fontId="3" fillId="3" borderId="3" xfId="0" applyFont="1" applyFill="1" applyBorder="1" applyProtection="1"/>
    <xf numFmtId="0" fontId="3" fillId="0" borderId="5" xfId="0" applyFont="1" applyFill="1" applyBorder="1" applyProtection="1"/>
    <xf numFmtId="0" fontId="7" fillId="2" borderId="6" xfId="0" applyFont="1" applyFill="1" applyBorder="1" applyProtection="1"/>
    <xf numFmtId="0" fontId="8" fillId="2" borderId="0" xfId="0" applyFont="1" applyFill="1" applyBorder="1" applyProtection="1"/>
    <xf numFmtId="0" fontId="3" fillId="2" borderId="7" xfId="0" applyFont="1" applyFill="1" applyBorder="1" applyProtection="1"/>
    <xf numFmtId="0" fontId="8" fillId="2" borderId="3" xfId="0" applyFont="1" applyFill="1" applyBorder="1" applyAlignment="1" applyProtection="1">
      <alignment horizontal="center"/>
    </xf>
    <xf numFmtId="0" fontId="7" fillId="2" borderId="8" xfId="0" applyFont="1" applyFill="1" applyBorder="1" applyAlignment="1" applyProtection="1">
      <alignment horizontal="center"/>
    </xf>
    <xf numFmtId="0" fontId="8" fillId="2" borderId="8" xfId="0" applyFont="1" applyFill="1" applyBorder="1" applyAlignment="1" applyProtection="1">
      <alignment horizontal="center"/>
    </xf>
    <xf numFmtId="0" fontId="8" fillId="2" borderId="9" xfId="0" applyFont="1" applyFill="1" applyBorder="1" applyAlignment="1" applyProtection="1">
      <alignment horizontal="center"/>
    </xf>
    <xf numFmtId="0" fontId="8" fillId="2" borderId="10" xfId="0" applyFont="1" applyFill="1" applyBorder="1" applyAlignment="1" applyProtection="1">
      <alignment horizontal="center"/>
    </xf>
    <xf numFmtId="0" fontId="8" fillId="2" borderId="6" xfId="0" applyFont="1" applyFill="1" applyBorder="1" applyProtection="1"/>
    <xf numFmtId="6" fontId="8" fillId="2" borderId="3" xfId="0" applyNumberFormat="1" applyFont="1" applyFill="1" applyBorder="1" applyAlignment="1" applyProtection="1">
      <alignment horizontal="center"/>
    </xf>
    <xf numFmtId="6" fontId="7" fillId="2" borderId="0" xfId="0" applyNumberFormat="1" applyFont="1" applyFill="1" applyBorder="1" applyAlignment="1" applyProtection="1">
      <alignment horizontal="center"/>
    </xf>
    <xf numFmtId="6" fontId="8" fillId="2" borderId="10" xfId="0" applyNumberFormat="1" applyFont="1" applyFill="1" applyBorder="1" applyAlignment="1" applyProtection="1">
      <alignment horizontal="center"/>
    </xf>
    <xf numFmtId="0" fontId="8" fillId="2" borderId="11" xfId="0" applyFont="1" applyFill="1" applyBorder="1" applyAlignment="1" applyProtection="1">
      <alignment horizontal="center"/>
    </xf>
    <xf numFmtId="6" fontId="8" fillId="2" borderId="0" xfId="0" applyNumberFormat="1" applyFont="1" applyFill="1" applyBorder="1" applyAlignment="1" applyProtection="1">
      <alignment horizontal="center"/>
    </xf>
    <xf numFmtId="6" fontId="7" fillId="2" borderId="12" xfId="0" applyNumberFormat="1" applyFont="1" applyFill="1" applyBorder="1" applyAlignment="1" applyProtection="1">
      <alignment horizontal="center"/>
    </xf>
    <xf numFmtId="0" fontId="8" fillId="2" borderId="6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7" fillId="3" borderId="10" xfId="0" applyFont="1" applyFill="1" applyBorder="1" applyAlignment="1" applyProtection="1">
      <alignment horizontal="center"/>
    </xf>
    <xf numFmtId="0" fontId="8" fillId="2" borderId="7" xfId="0" applyFont="1" applyFill="1" applyBorder="1" applyAlignment="1" applyProtection="1">
      <alignment horizontal="left"/>
    </xf>
    <xf numFmtId="6" fontId="8" fillId="2" borderId="2" xfId="0" applyNumberFormat="1" applyFont="1" applyFill="1" applyBorder="1" applyAlignment="1" applyProtection="1">
      <alignment horizontal="center"/>
    </xf>
    <xf numFmtId="6" fontId="8" fillId="2" borderId="12" xfId="0" applyNumberFormat="1" applyFont="1" applyFill="1" applyBorder="1" applyAlignment="1" applyProtection="1">
      <alignment horizontal="center"/>
    </xf>
    <xf numFmtId="6" fontId="7" fillId="2" borderId="13" xfId="0" applyNumberFormat="1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center"/>
    </xf>
    <xf numFmtId="167" fontId="2" fillId="3" borderId="1" xfId="2" applyNumberFormat="1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7" fillId="2" borderId="14" xfId="0" applyFont="1" applyFill="1" applyBorder="1" applyProtection="1"/>
    <xf numFmtId="0" fontId="8" fillId="2" borderId="15" xfId="0" applyFont="1" applyFill="1" applyBorder="1" applyAlignment="1" applyProtection="1">
      <alignment horizontal="center"/>
    </xf>
    <xf numFmtId="0" fontId="8" fillId="2" borderId="15" xfId="0" applyFont="1" applyFill="1" applyBorder="1" applyProtection="1"/>
    <xf numFmtId="0" fontId="3" fillId="2" borderId="15" xfId="0" applyFont="1" applyFill="1" applyBorder="1" applyProtection="1"/>
    <xf numFmtId="0" fontId="3" fillId="2" borderId="16" xfId="0" applyFont="1" applyFill="1" applyBorder="1" applyAlignment="1" applyProtection="1">
      <alignment horizontal="right"/>
    </xf>
    <xf numFmtId="10" fontId="2" fillId="2" borderId="0" xfId="0" applyNumberFormat="1" applyFont="1" applyFill="1" applyAlignment="1" applyProtection="1">
      <alignment horizontal="center"/>
    </xf>
    <xf numFmtId="0" fontId="7" fillId="3" borderId="9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left"/>
    </xf>
    <xf numFmtId="0" fontId="2" fillId="2" borderId="7" xfId="0" applyFont="1" applyFill="1" applyBorder="1" applyAlignment="1" applyProtection="1">
      <alignment horizontal="center"/>
    </xf>
    <xf numFmtId="165" fontId="2" fillId="3" borderId="2" xfId="1" applyNumberFormat="1" applyFont="1" applyFill="1" applyBorder="1" applyAlignment="1" applyProtection="1">
      <alignment horizontal="center"/>
    </xf>
    <xf numFmtId="0" fontId="7" fillId="2" borderId="15" xfId="0" applyFont="1" applyFill="1" applyBorder="1" applyProtection="1"/>
    <xf numFmtId="0" fontId="2" fillId="2" borderId="16" xfId="0" applyFont="1" applyFill="1" applyBorder="1" applyAlignment="1" applyProtection="1">
      <alignment horizontal="center"/>
    </xf>
    <xf numFmtId="0" fontId="7" fillId="2" borderId="0" xfId="0" applyFont="1" applyFill="1" applyBorder="1" applyProtection="1"/>
    <xf numFmtId="165" fontId="8" fillId="2" borderId="2" xfId="0" applyNumberFormat="1" applyFont="1" applyFill="1" applyBorder="1" applyAlignment="1" applyProtection="1">
      <alignment horizontal="center"/>
    </xf>
    <xf numFmtId="164" fontId="7" fillId="3" borderId="2" xfId="0" applyNumberFormat="1" applyFont="1" applyFill="1" applyBorder="1" applyAlignment="1" applyProtection="1">
      <alignment horizontal="center"/>
    </xf>
    <xf numFmtId="0" fontId="3" fillId="2" borderId="16" xfId="0" applyFont="1" applyFill="1" applyBorder="1" applyProtection="1"/>
    <xf numFmtId="166" fontId="8" fillId="2" borderId="3" xfId="0" applyNumberFormat="1" applyFont="1" applyFill="1" applyBorder="1" applyAlignment="1" applyProtection="1">
      <alignment horizontal="center"/>
    </xf>
    <xf numFmtId="166" fontId="7" fillId="2" borderId="0" xfId="0" applyNumberFormat="1" applyFont="1" applyFill="1" applyBorder="1" applyAlignment="1" applyProtection="1">
      <alignment horizontal="center"/>
    </xf>
    <xf numFmtId="2" fontId="8" fillId="2" borderId="3" xfId="0" applyNumberFormat="1" applyFont="1" applyFill="1" applyBorder="1" applyAlignment="1" applyProtection="1">
      <alignment horizontal="center"/>
    </xf>
    <xf numFmtId="166" fontId="8" fillId="2" borderId="0" xfId="0" applyNumberFormat="1" applyFont="1" applyFill="1" applyBorder="1" applyAlignment="1" applyProtection="1">
      <alignment horizontal="center"/>
    </xf>
    <xf numFmtId="2" fontId="8" fillId="2" borderId="0" xfId="0" applyNumberFormat="1" applyFont="1" applyFill="1" applyBorder="1" applyAlignment="1" applyProtection="1">
      <alignment horizontal="center"/>
    </xf>
    <xf numFmtId="166" fontId="8" fillId="2" borderId="10" xfId="0" applyNumberFormat="1" applyFont="1" applyFill="1" applyBorder="1" applyAlignment="1" applyProtection="1">
      <alignment horizontal="center"/>
    </xf>
    <xf numFmtId="2" fontId="8" fillId="2" borderId="10" xfId="0" applyNumberFormat="1" applyFont="1" applyFill="1" applyBorder="1" applyAlignment="1" applyProtection="1">
      <alignment horizontal="center"/>
    </xf>
    <xf numFmtId="10" fontId="8" fillId="2" borderId="10" xfId="0" applyNumberFormat="1" applyFont="1" applyFill="1" applyBorder="1" applyAlignment="1" applyProtection="1">
      <alignment horizontal="center"/>
    </xf>
    <xf numFmtId="0" fontId="8" fillId="2" borderId="1" xfId="0" applyFont="1" applyFill="1" applyBorder="1" applyAlignment="1" applyProtection="1">
      <alignment horizontal="center"/>
    </xf>
    <xf numFmtId="0" fontId="8" fillId="2" borderId="13" xfId="0" applyFont="1" applyFill="1" applyBorder="1" applyAlignment="1" applyProtection="1">
      <alignment horizontal="center"/>
    </xf>
    <xf numFmtId="0" fontId="7" fillId="3" borderId="17" xfId="0" applyFont="1" applyFill="1" applyBorder="1" applyAlignment="1" applyProtection="1">
      <alignment horizontal="center"/>
    </xf>
    <xf numFmtId="164" fontId="7" fillId="3" borderId="18" xfId="0" applyNumberFormat="1" applyFont="1" applyFill="1" applyBorder="1" applyAlignment="1" applyProtection="1">
      <alignment horizontal="center"/>
    </xf>
    <xf numFmtId="0" fontId="8" fillId="2" borderId="19" xfId="0" applyFont="1" applyFill="1" applyBorder="1" applyProtection="1"/>
    <xf numFmtId="0" fontId="8" fillId="2" borderId="20" xfId="0" applyFont="1" applyFill="1" applyBorder="1" applyProtection="1"/>
    <xf numFmtId="0" fontId="7" fillId="2" borderId="20" xfId="0" applyFont="1" applyFill="1" applyBorder="1" applyAlignment="1" applyProtection="1">
      <alignment horizontal="center"/>
    </xf>
    <xf numFmtId="0" fontId="3" fillId="2" borderId="20" xfId="0" applyFont="1" applyFill="1" applyBorder="1" applyProtection="1"/>
    <xf numFmtId="0" fontId="3" fillId="2" borderId="21" xfId="0" applyFont="1" applyFill="1" applyBorder="1" applyProtection="1"/>
    <xf numFmtId="0" fontId="3" fillId="0" borderId="0" xfId="0" applyFont="1" applyFill="1" applyBorder="1" applyProtection="1"/>
    <xf numFmtId="0" fontId="7" fillId="0" borderId="0" xfId="0" applyFont="1" applyFill="1" applyBorder="1" applyProtection="1"/>
    <xf numFmtId="0" fontId="8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6" fontId="8" fillId="0" borderId="0" xfId="0" applyNumberFormat="1" applyFont="1" applyFill="1" applyBorder="1" applyAlignment="1" applyProtection="1">
      <alignment horizontal="center"/>
    </xf>
    <xf numFmtId="6" fontId="7" fillId="0" borderId="0" xfId="0" applyNumberFormat="1" applyFont="1" applyFill="1" applyBorder="1" applyAlignment="1" applyProtection="1">
      <alignment horizontal="center"/>
    </xf>
    <xf numFmtId="9" fontId="8" fillId="0" borderId="0" xfId="3" applyFont="1" applyFill="1" applyBorder="1" applyAlignment="1" applyProtection="1">
      <alignment horizontal="center"/>
    </xf>
    <xf numFmtId="167" fontId="2" fillId="0" borderId="0" xfId="2" applyNumberFormat="1" applyFont="1" applyFill="1" applyBorder="1" applyAlignment="1" applyProtection="1">
      <alignment horizontal="center"/>
    </xf>
    <xf numFmtId="0" fontId="7" fillId="3" borderId="22" xfId="0" applyFont="1" applyFill="1" applyBorder="1" applyAlignment="1" applyProtection="1">
      <alignment horizontal="left"/>
    </xf>
    <xf numFmtId="0" fontId="7" fillId="3" borderId="23" xfId="0" applyFont="1" applyFill="1" applyBorder="1" applyAlignment="1" applyProtection="1">
      <alignment horizontal="left"/>
    </xf>
    <xf numFmtId="0" fontId="7" fillId="3" borderId="24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center"/>
    </xf>
    <xf numFmtId="169" fontId="3" fillId="2" borderId="25" xfId="0" applyNumberFormat="1" applyFont="1" applyFill="1" applyBorder="1" applyAlignment="1" applyProtection="1">
      <alignment horizontal="center"/>
      <protection locked="0"/>
    </xf>
    <xf numFmtId="169" fontId="3" fillId="2" borderId="9" xfId="0" applyNumberFormat="1" applyFont="1" applyFill="1" applyBorder="1" applyAlignment="1" applyProtection="1">
      <alignment horizontal="center"/>
      <protection locked="0"/>
    </xf>
    <xf numFmtId="0" fontId="2" fillId="2" borderId="26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9" fontId="3" fillId="0" borderId="5" xfId="3" applyFont="1" applyFill="1" applyBorder="1" applyAlignment="1" applyProtection="1">
      <alignment horizontal="center"/>
    </xf>
    <xf numFmtId="0" fontId="5" fillId="3" borderId="27" xfId="0" applyFont="1" applyFill="1" applyBorder="1" applyAlignment="1" applyProtection="1">
      <alignment horizontal="center"/>
    </xf>
    <xf numFmtId="0" fontId="5" fillId="3" borderId="28" xfId="0" applyFont="1" applyFill="1" applyBorder="1" applyAlignment="1" applyProtection="1">
      <alignment horizontal="center"/>
    </xf>
    <xf numFmtId="0" fontId="5" fillId="3" borderId="29" xfId="0" applyFont="1" applyFill="1" applyBorder="1" applyAlignment="1" applyProtection="1">
      <alignment horizontal="center"/>
    </xf>
    <xf numFmtId="0" fontId="7" fillId="3" borderId="26" xfId="0" applyFont="1" applyFill="1" applyBorder="1" applyAlignment="1" applyProtection="1">
      <alignment horizontal="left"/>
    </xf>
    <xf numFmtId="0" fontId="7" fillId="3" borderId="11" xfId="0" applyFont="1" applyFill="1" applyBorder="1" applyAlignment="1" applyProtection="1">
      <alignment horizontal="left"/>
    </xf>
    <xf numFmtId="0" fontId="7" fillId="3" borderId="8" xfId="0" applyFont="1" applyFill="1" applyBorder="1" applyAlignment="1" applyProtection="1">
      <alignment horizontal="left"/>
    </xf>
    <xf numFmtId="0" fontId="2" fillId="2" borderId="4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wrapText="1"/>
    </xf>
    <xf numFmtId="0" fontId="4" fillId="2" borderId="11" xfId="0" applyFont="1" applyFill="1" applyBorder="1" applyAlignment="1" applyProtection="1">
      <alignment horizontal="center"/>
    </xf>
    <xf numFmtId="0" fontId="2" fillId="2" borderId="30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36</xdr:row>
      <xdr:rowOff>142875</xdr:rowOff>
    </xdr:from>
    <xdr:to>
      <xdr:col>4</xdr:col>
      <xdr:colOff>104775</xdr:colOff>
      <xdr:row>39</xdr:row>
      <xdr:rowOff>47625</xdr:rowOff>
    </xdr:to>
    <xdr:sp macro="" textlink="">
      <xdr:nvSpPr>
        <xdr:cNvPr id="6259" name="AutoShape 1"/>
        <xdr:cNvSpPr>
          <a:spLocks/>
        </xdr:cNvSpPr>
      </xdr:nvSpPr>
      <xdr:spPr bwMode="auto">
        <a:xfrm>
          <a:off x="2743200" y="6734175"/>
          <a:ext cx="123825" cy="504825"/>
        </a:xfrm>
        <a:prstGeom prst="leftBracket">
          <a:avLst>
            <a:gd name="adj" fmla="val 3397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1133475</xdr:colOff>
      <xdr:row>36</xdr:row>
      <xdr:rowOff>152400</xdr:rowOff>
    </xdr:from>
    <xdr:to>
      <xdr:col>7</xdr:col>
      <xdr:colOff>38100</xdr:colOff>
      <xdr:row>39</xdr:row>
      <xdr:rowOff>57150</xdr:rowOff>
    </xdr:to>
    <xdr:sp macro="" textlink="">
      <xdr:nvSpPr>
        <xdr:cNvPr id="6260" name="AutoShape 2"/>
        <xdr:cNvSpPr>
          <a:spLocks/>
        </xdr:cNvSpPr>
      </xdr:nvSpPr>
      <xdr:spPr bwMode="auto">
        <a:xfrm>
          <a:off x="5429250" y="6743700"/>
          <a:ext cx="371475" cy="504825"/>
        </a:xfrm>
        <a:prstGeom prst="rightBracket">
          <a:avLst>
            <a:gd name="adj" fmla="val 1132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247650</xdr:colOff>
      <xdr:row>36</xdr:row>
      <xdr:rowOff>76200</xdr:rowOff>
    </xdr:from>
    <xdr:to>
      <xdr:col>9</xdr:col>
      <xdr:colOff>38100</xdr:colOff>
      <xdr:row>39</xdr:row>
      <xdr:rowOff>161925</xdr:rowOff>
    </xdr:to>
    <xdr:sp macro="" textlink="">
      <xdr:nvSpPr>
        <xdr:cNvPr id="6261" name="AutoShape 3"/>
        <xdr:cNvSpPr>
          <a:spLocks noChangeArrowheads="1"/>
        </xdr:cNvSpPr>
      </xdr:nvSpPr>
      <xdr:spPr bwMode="auto">
        <a:xfrm>
          <a:off x="2714625" y="6667500"/>
          <a:ext cx="4991100" cy="6858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20</xdr:row>
      <xdr:rowOff>142875</xdr:rowOff>
    </xdr:from>
    <xdr:to>
      <xdr:col>5</xdr:col>
      <xdr:colOff>47625</xdr:colOff>
      <xdr:row>23</xdr:row>
      <xdr:rowOff>38100</xdr:rowOff>
    </xdr:to>
    <xdr:sp macro="" textlink="">
      <xdr:nvSpPr>
        <xdr:cNvPr id="6262" name="AutoShape 4"/>
        <xdr:cNvSpPr>
          <a:spLocks noChangeArrowheads="1"/>
        </xdr:cNvSpPr>
      </xdr:nvSpPr>
      <xdr:spPr bwMode="auto">
        <a:xfrm>
          <a:off x="276225" y="3705225"/>
          <a:ext cx="3686175" cy="5048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21166</xdr:colOff>
      <xdr:row>31</xdr:row>
      <xdr:rowOff>114299</xdr:rowOff>
    </xdr:from>
    <xdr:to>
      <xdr:col>8</xdr:col>
      <xdr:colOff>4233</xdr:colOff>
      <xdr:row>31</xdr:row>
      <xdr:rowOff>116416</xdr:rowOff>
    </xdr:to>
    <xdr:sp macro="" textlink="">
      <xdr:nvSpPr>
        <xdr:cNvPr id="6264" name="Line 6"/>
        <xdr:cNvSpPr>
          <a:spLocks noChangeShapeType="1"/>
        </xdr:cNvSpPr>
      </xdr:nvSpPr>
      <xdr:spPr bwMode="auto">
        <a:xfrm flipH="1">
          <a:off x="6275916" y="5892799"/>
          <a:ext cx="247650" cy="211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25399</xdr:colOff>
      <xdr:row>34</xdr:row>
      <xdr:rowOff>118532</xdr:rowOff>
    </xdr:from>
    <xdr:to>
      <xdr:col>8</xdr:col>
      <xdr:colOff>8466</xdr:colOff>
      <xdr:row>34</xdr:row>
      <xdr:rowOff>120649</xdr:rowOff>
    </xdr:to>
    <xdr:sp macro="" textlink="">
      <xdr:nvSpPr>
        <xdr:cNvPr id="8" name="Line 6"/>
        <xdr:cNvSpPr>
          <a:spLocks noChangeShapeType="1"/>
        </xdr:cNvSpPr>
      </xdr:nvSpPr>
      <xdr:spPr bwMode="auto">
        <a:xfrm flipH="1">
          <a:off x="6280149" y="6500282"/>
          <a:ext cx="247650" cy="211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25399</xdr:colOff>
      <xdr:row>24</xdr:row>
      <xdr:rowOff>107949</xdr:rowOff>
    </xdr:from>
    <xdr:to>
      <xdr:col>8</xdr:col>
      <xdr:colOff>8466</xdr:colOff>
      <xdr:row>24</xdr:row>
      <xdr:rowOff>110066</xdr:rowOff>
    </xdr:to>
    <xdr:sp macro="" textlink="">
      <xdr:nvSpPr>
        <xdr:cNvPr id="9" name="Line 6"/>
        <xdr:cNvSpPr>
          <a:spLocks noChangeShapeType="1"/>
        </xdr:cNvSpPr>
      </xdr:nvSpPr>
      <xdr:spPr bwMode="auto">
        <a:xfrm flipH="1">
          <a:off x="6280149" y="4457699"/>
          <a:ext cx="247650" cy="211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50799</xdr:colOff>
      <xdr:row>21</xdr:row>
      <xdr:rowOff>101598</xdr:rowOff>
    </xdr:from>
    <xdr:to>
      <xdr:col>10</xdr:col>
      <xdr:colOff>55032</xdr:colOff>
      <xdr:row>21</xdr:row>
      <xdr:rowOff>103715</xdr:rowOff>
    </xdr:to>
    <xdr:sp macro="" textlink="">
      <xdr:nvSpPr>
        <xdr:cNvPr id="10" name="Line 6"/>
        <xdr:cNvSpPr>
          <a:spLocks noChangeShapeType="1"/>
        </xdr:cNvSpPr>
      </xdr:nvSpPr>
      <xdr:spPr bwMode="auto">
        <a:xfrm flipH="1">
          <a:off x="8792632" y="3837515"/>
          <a:ext cx="247650" cy="211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zoomScale="90" zoomScaleNormal="90" workbookViewId="0">
      <selection sqref="A1:K1"/>
    </sheetView>
  </sheetViews>
  <sheetFormatPr defaultColWidth="9.109375" defaultRowHeight="13.2" x14ac:dyDescent="0.25"/>
  <cols>
    <col min="1" max="1" width="3.44140625" style="1" customWidth="1"/>
    <col min="2" max="2" width="2" style="1" customWidth="1"/>
    <col min="3" max="3" width="31.5546875" style="1" customWidth="1"/>
    <col min="4" max="4" width="4.44140625" style="1" bestFit="1" customWidth="1"/>
    <col min="5" max="5" width="18.5546875" style="1" bestFit="1" customWidth="1"/>
    <col min="6" max="6" width="5.6640625" style="1" customWidth="1"/>
    <col min="7" max="7" width="28" style="1" customWidth="1"/>
    <col min="8" max="8" width="4" style="1" customWidth="1"/>
    <col min="9" max="9" width="33.33203125" style="1" customWidth="1"/>
    <col min="10" max="10" width="3.6640625" style="1" bestFit="1" customWidth="1"/>
    <col min="11" max="11" width="26.88671875" style="1" customWidth="1"/>
    <col min="12" max="12" width="9" style="1" bestFit="1" customWidth="1"/>
    <col min="13" max="16384" width="9.109375" style="1"/>
  </cols>
  <sheetData>
    <row r="1" spans="1:12" ht="15.6" x14ac:dyDescent="0.3">
      <c r="A1" s="109" t="s">
        <v>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3" spans="1:12" x14ac:dyDescent="0.25">
      <c r="A3" s="1" t="s">
        <v>6</v>
      </c>
      <c r="K3" s="2"/>
    </row>
    <row r="4" spans="1:12" x14ac:dyDescent="0.25">
      <c r="K4" s="110"/>
    </row>
    <row r="5" spans="1:12" x14ac:dyDescent="0.25">
      <c r="C5" s="111" t="s">
        <v>25</v>
      </c>
      <c r="D5" s="111"/>
      <c r="E5" s="111"/>
      <c r="I5" s="3"/>
      <c r="J5" s="3"/>
      <c r="K5" s="110"/>
      <c r="L5" s="3"/>
    </row>
    <row r="6" spans="1:12" x14ac:dyDescent="0.25">
      <c r="C6" s="4" t="s">
        <v>27</v>
      </c>
      <c r="D6" s="95"/>
      <c r="E6" s="96"/>
      <c r="G6" s="112" t="s">
        <v>31</v>
      </c>
      <c r="H6" s="113"/>
      <c r="I6" s="5" t="e">
        <f>I23</f>
        <v>#DIV/0!</v>
      </c>
      <c r="K6" s="6"/>
      <c r="L6" s="6"/>
    </row>
    <row r="7" spans="1:12" x14ac:dyDescent="0.25">
      <c r="C7" s="7" t="s">
        <v>26</v>
      </c>
      <c r="D7" s="95"/>
      <c r="E7" s="96"/>
      <c r="F7" s="8"/>
      <c r="G7" s="106" t="s">
        <v>32</v>
      </c>
      <c r="H7" s="107"/>
      <c r="I7" s="9" t="e">
        <f>G26</f>
        <v>#DIV/0!</v>
      </c>
      <c r="K7" s="10"/>
      <c r="L7" s="10"/>
    </row>
    <row r="8" spans="1:12" x14ac:dyDescent="0.25">
      <c r="C8" s="7" t="s">
        <v>10</v>
      </c>
      <c r="D8" s="95"/>
      <c r="E8" s="96"/>
      <c r="G8" s="106" t="s">
        <v>11</v>
      </c>
      <c r="H8" s="107"/>
      <c r="I8" s="11" t="e">
        <f>G30</f>
        <v>#DIV/0!</v>
      </c>
      <c r="K8" s="12"/>
      <c r="L8" s="13"/>
    </row>
    <row r="9" spans="1:12" x14ac:dyDescent="0.25">
      <c r="C9" s="7" t="s">
        <v>1</v>
      </c>
      <c r="D9" s="95"/>
      <c r="E9" s="96"/>
      <c r="G9" s="106" t="s">
        <v>33</v>
      </c>
      <c r="H9" s="108"/>
      <c r="I9" s="14" t="e">
        <f>E39-G39</f>
        <v>#DIV/0!</v>
      </c>
      <c r="J9" s="15"/>
      <c r="K9" s="16"/>
      <c r="L9" s="13"/>
    </row>
    <row r="10" spans="1:12" x14ac:dyDescent="0.25">
      <c r="C10" s="7" t="s">
        <v>4</v>
      </c>
      <c r="D10" s="95"/>
      <c r="E10" s="96"/>
      <c r="G10" s="106" t="s">
        <v>34</v>
      </c>
      <c r="H10" s="108"/>
      <c r="I10" s="17" t="e">
        <f>G33</f>
        <v>#DIV/0!</v>
      </c>
      <c r="J10" s="18"/>
      <c r="K10" s="19"/>
    </row>
    <row r="11" spans="1:12" x14ac:dyDescent="0.25">
      <c r="C11" s="20" t="s">
        <v>0</v>
      </c>
      <c r="D11" s="95"/>
      <c r="E11" s="96"/>
      <c r="G11" s="97" t="s">
        <v>12</v>
      </c>
      <c r="H11" s="98"/>
      <c r="I11" s="21" t="e">
        <f>K39</f>
        <v>#DIV/0!</v>
      </c>
      <c r="K11" s="22"/>
    </row>
    <row r="12" spans="1:12" x14ac:dyDescent="0.25">
      <c r="C12" s="23" t="s">
        <v>2</v>
      </c>
      <c r="D12" s="95"/>
      <c r="E12" s="96"/>
      <c r="G12" s="1" t="s">
        <v>40</v>
      </c>
    </row>
    <row r="13" spans="1:12" ht="13.8" thickBot="1" x14ac:dyDescent="0.3">
      <c r="C13" s="24"/>
      <c r="D13" s="99"/>
      <c r="E13" s="99"/>
    </row>
    <row r="14" spans="1:12" ht="16.2" thickBot="1" x14ac:dyDescent="0.35">
      <c r="B14" s="100" t="s">
        <v>13</v>
      </c>
      <c r="C14" s="101"/>
      <c r="D14" s="101"/>
      <c r="E14" s="101"/>
      <c r="F14" s="101"/>
      <c r="G14" s="101"/>
      <c r="H14" s="101"/>
      <c r="I14" s="101"/>
      <c r="J14" s="101"/>
      <c r="K14" s="102"/>
    </row>
    <row r="15" spans="1:12" ht="15.6" x14ac:dyDescent="0.3">
      <c r="B15" s="25">
        <v>1</v>
      </c>
      <c r="C15" s="103" t="s">
        <v>8</v>
      </c>
      <c r="D15" s="104"/>
      <c r="E15" s="105"/>
      <c r="F15" s="26"/>
      <c r="G15" s="26"/>
      <c r="H15" s="26"/>
      <c r="I15" s="26"/>
      <c r="J15" s="15"/>
      <c r="K15" s="27"/>
    </row>
    <row r="16" spans="1:12" ht="15.6" x14ac:dyDescent="0.3">
      <c r="B16" s="25"/>
      <c r="C16" s="28" t="s">
        <v>7</v>
      </c>
      <c r="D16" s="29" t="s">
        <v>14</v>
      </c>
      <c r="E16" s="30" t="s">
        <v>10</v>
      </c>
      <c r="F16" s="29" t="s">
        <v>14</v>
      </c>
      <c r="G16" s="31" t="s">
        <v>26</v>
      </c>
      <c r="H16" s="29" t="s">
        <v>15</v>
      </c>
      <c r="I16" s="32" t="s">
        <v>3</v>
      </c>
      <c r="J16" s="15"/>
      <c r="K16" s="27"/>
    </row>
    <row r="17" spans="2:12" ht="15.6" x14ac:dyDescent="0.3">
      <c r="B17" s="33"/>
      <c r="C17" s="34">
        <f>D6</f>
        <v>0</v>
      </c>
      <c r="D17" s="35"/>
      <c r="E17" s="34">
        <f>D8</f>
        <v>0</v>
      </c>
      <c r="F17" s="35"/>
      <c r="G17" s="34">
        <f>D7</f>
        <v>0</v>
      </c>
      <c r="H17" s="35"/>
      <c r="I17" s="36">
        <f>C17-E17-G17</f>
        <v>0</v>
      </c>
      <c r="J17" s="15"/>
      <c r="K17" s="27"/>
    </row>
    <row r="18" spans="2:12" ht="15.6" x14ac:dyDescent="0.3">
      <c r="B18" s="33"/>
      <c r="C18" s="37"/>
      <c r="D18" s="35"/>
      <c r="E18" s="37"/>
      <c r="F18" s="35"/>
      <c r="G18" s="38"/>
      <c r="H18" s="35"/>
      <c r="I18" s="38"/>
      <c r="J18" s="15"/>
      <c r="K18" s="27"/>
    </row>
    <row r="19" spans="2:12" ht="15.6" x14ac:dyDescent="0.3">
      <c r="B19" s="33"/>
      <c r="C19" s="28" t="s">
        <v>3</v>
      </c>
      <c r="D19" s="29" t="s">
        <v>16</v>
      </c>
      <c r="E19" s="32" t="s">
        <v>4</v>
      </c>
      <c r="F19" s="29" t="s">
        <v>14</v>
      </c>
      <c r="G19" s="31" t="s">
        <v>1</v>
      </c>
      <c r="H19" s="29" t="s">
        <v>15</v>
      </c>
      <c r="I19" s="32" t="s">
        <v>28</v>
      </c>
      <c r="J19" s="15"/>
      <c r="K19" s="27"/>
    </row>
    <row r="20" spans="2:12" ht="15.6" x14ac:dyDescent="0.3">
      <c r="B20" s="33"/>
      <c r="C20" s="34">
        <f>I17</f>
        <v>0</v>
      </c>
      <c r="D20" s="39"/>
      <c r="E20" s="34">
        <f>D10</f>
        <v>0</v>
      </c>
      <c r="F20" s="35"/>
      <c r="G20" s="34">
        <f>D9</f>
        <v>0</v>
      </c>
      <c r="H20" s="35"/>
      <c r="I20" s="36">
        <f>C20+E20-G20</f>
        <v>0</v>
      </c>
      <c r="J20" s="15"/>
      <c r="K20" s="27"/>
    </row>
    <row r="21" spans="2:12" ht="15.6" x14ac:dyDescent="0.3">
      <c r="B21" s="40"/>
      <c r="C21" s="37"/>
      <c r="D21" s="41"/>
      <c r="E21" s="37"/>
      <c r="F21" s="41"/>
      <c r="G21" s="37"/>
      <c r="H21" s="41"/>
      <c r="I21" s="37"/>
      <c r="J21" s="15"/>
      <c r="K21" s="27"/>
    </row>
    <row r="22" spans="2:12" ht="15.6" x14ac:dyDescent="0.3">
      <c r="B22" s="33"/>
      <c r="C22" s="28" t="s">
        <v>28</v>
      </c>
      <c r="D22" s="29" t="s">
        <v>16</v>
      </c>
      <c r="E22" s="30" t="s">
        <v>1</v>
      </c>
      <c r="F22" s="29" t="s">
        <v>37</v>
      </c>
      <c r="G22" s="28" t="s">
        <v>7</v>
      </c>
      <c r="H22" s="29" t="s">
        <v>15</v>
      </c>
      <c r="I22" s="42" t="s">
        <v>8</v>
      </c>
      <c r="J22" s="15"/>
      <c r="K22" s="43" t="s">
        <v>36</v>
      </c>
    </row>
    <row r="23" spans="2:12" ht="16.2" thickBot="1" x14ac:dyDescent="0.35">
      <c r="B23" s="33"/>
      <c r="C23" s="44">
        <f>I20</f>
        <v>0</v>
      </c>
      <c r="D23" s="39"/>
      <c r="E23" s="45">
        <f>D9</f>
        <v>0</v>
      </c>
      <c r="F23" s="46"/>
      <c r="G23" s="45">
        <f>C17</f>
        <v>0</v>
      </c>
      <c r="H23" s="47"/>
      <c r="I23" s="48" t="e">
        <f>(C23+E23)/G23</f>
        <v>#DIV/0!</v>
      </c>
      <c r="J23" s="15"/>
      <c r="K23" s="27"/>
      <c r="L23" s="49"/>
    </row>
    <row r="24" spans="2:12" ht="15.6" x14ac:dyDescent="0.3">
      <c r="B24" s="50">
        <v>2</v>
      </c>
      <c r="C24" s="91" t="s">
        <v>9</v>
      </c>
      <c r="D24" s="92"/>
      <c r="E24" s="93"/>
      <c r="F24" s="51"/>
      <c r="G24" s="52"/>
      <c r="H24" s="52"/>
      <c r="I24" s="52"/>
      <c r="J24" s="53"/>
      <c r="K24" s="54"/>
      <c r="L24" s="55"/>
    </row>
    <row r="25" spans="2:12" ht="15.6" x14ac:dyDescent="0.3">
      <c r="B25" s="25"/>
      <c r="C25" s="28" t="s">
        <v>7</v>
      </c>
      <c r="D25" s="29" t="s">
        <v>37</v>
      </c>
      <c r="E25" s="30" t="s">
        <v>0</v>
      </c>
      <c r="F25" s="29" t="s">
        <v>15</v>
      </c>
      <c r="G25" s="56" t="s">
        <v>17</v>
      </c>
      <c r="H25" s="26"/>
      <c r="I25" s="57" t="s">
        <v>30</v>
      </c>
      <c r="J25" s="15"/>
      <c r="K25" s="58"/>
      <c r="L25" s="55"/>
    </row>
    <row r="26" spans="2:12" ht="16.2" thickBot="1" x14ac:dyDescent="0.35">
      <c r="B26" s="33"/>
      <c r="C26" s="44">
        <f>C17</f>
        <v>0</v>
      </c>
      <c r="D26" s="38"/>
      <c r="E26" s="44">
        <f>D11</f>
        <v>0</v>
      </c>
      <c r="F26" s="41"/>
      <c r="G26" s="59" t="e">
        <f>C26/E26</f>
        <v>#DIV/0!</v>
      </c>
      <c r="H26" s="26"/>
      <c r="I26" s="26"/>
      <c r="J26" s="15"/>
      <c r="K26" s="58"/>
      <c r="L26" s="55"/>
    </row>
    <row r="27" spans="2:12" ht="15.6" x14ac:dyDescent="0.3">
      <c r="B27" s="50">
        <v>3</v>
      </c>
      <c r="C27" s="91" t="s">
        <v>18</v>
      </c>
      <c r="D27" s="92"/>
      <c r="E27" s="93"/>
      <c r="F27" s="60"/>
      <c r="G27" s="52"/>
      <c r="H27" s="52"/>
      <c r="I27" s="52"/>
      <c r="J27" s="53"/>
      <c r="K27" s="61"/>
      <c r="L27" s="55"/>
    </row>
    <row r="28" spans="2:12" ht="15.6" x14ac:dyDescent="0.3">
      <c r="B28" s="25"/>
      <c r="C28" s="28" t="s">
        <v>29</v>
      </c>
      <c r="D28" s="29" t="s">
        <v>20</v>
      </c>
      <c r="E28" s="30" t="s">
        <v>30</v>
      </c>
      <c r="F28" s="62"/>
      <c r="G28" s="26"/>
      <c r="H28" s="26"/>
      <c r="I28" s="26"/>
      <c r="J28" s="15"/>
      <c r="K28" s="58"/>
      <c r="L28" s="55"/>
    </row>
    <row r="29" spans="2:12" ht="15.6" x14ac:dyDescent="0.3">
      <c r="B29" s="33"/>
      <c r="C29" s="28" t="s">
        <v>19</v>
      </c>
      <c r="D29" s="29" t="s">
        <v>20</v>
      </c>
      <c r="E29" s="30" t="s">
        <v>17</v>
      </c>
      <c r="F29" s="29" t="s">
        <v>15</v>
      </c>
      <c r="G29" s="56" t="s">
        <v>11</v>
      </c>
      <c r="H29" s="26"/>
      <c r="I29" s="26"/>
      <c r="J29" s="15"/>
      <c r="K29" s="27"/>
    </row>
    <row r="30" spans="2:12" ht="16.2" thickBot="1" x14ac:dyDescent="0.35">
      <c r="B30" s="33"/>
      <c r="C30" s="63" t="e">
        <f>I23</f>
        <v>#DIV/0!</v>
      </c>
      <c r="D30" s="26"/>
      <c r="E30" s="63" t="e">
        <f>G26</f>
        <v>#DIV/0!</v>
      </c>
      <c r="F30" s="62"/>
      <c r="G30" s="64" t="e">
        <f>C30*E30</f>
        <v>#DIV/0!</v>
      </c>
      <c r="H30" s="26"/>
      <c r="I30" s="26"/>
      <c r="J30" s="15"/>
      <c r="K30" s="27"/>
    </row>
    <row r="31" spans="2:12" ht="15.6" x14ac:dyDescent="0.3">
      <c r="B31" s="50">
        <v>4</v>
      </c>
      <c r="C31" s="91" t="s">
        <v>21</v>
      </c>
      <c r="D31" s="92"/>
      <c r="E31" s="93"/>
      <c r="F31" s="52"/>
      <c r="G31" s="52"/>
      <c r="H31" s="52"/>
      <c r="I31" s="52"/>
      <c r="J31" s="53"/>
      <c r="K31" s="65"/>
    </row>
    <row r="32" spans="2:12" ht="15.6" x14ac:dyDescent="0.3">
      <c r="B32" s="33"/>
      <c r="C32" s="28" t="s">
        <v>2</v>
      </c>
      <c r="D32" s="29" t="s">
        <v>37</v>
      </c>
      <c r="E32" s="30" t="s">
        <v>22</v>
      </c>
      <c r="F32" s="29" t="s">
        <v>15</v>
      </c>
      <c r="G32" s="31" t="s">
        <v>23</v>
      </c>
      <c r="H32" s="26"/>
      <c r="I32" s="26" t="s">
        <v>24</v>
      </c>
      <c r="J32" s="15"/>
      <c r="K32" s="27"/>
    </row>
    <row r="33" spans="1:13" ht="15.6" x14ac:dyDescent="0.3">
      <c r="B33" s="33"/>
      <c r="C33" s="66">
        <f>D12</f>
        <v>0</v>
      </c>
      <c r="D33" s="67"/>
      <c r="E33" s="66">
        <f>D11-D12</f>
        <v>0</v>
      </c>
      <c r="F33" s="41"/>
      <c r="G33" s="68" t="e">
        <f>C33/E33</f>
        <v>#DIV/0!</v>
      </c>
      <c r="H33" s="26"/>
      <c r="I33" s="26"/>
      <c r="J33" s="15"/>
      <c r="K33" s="27"/>
    </row>
    <row r="34" spans="1:13" ht="15.6" x14ac:dyDescent="0.3">
      <c r="B34" s="33"/>
      <c r="C34" s="69"/>
      <c r="D34" s="67"/>
      <c r="E34" s="69"/>
      <c r="F34" s="41"/>
      <c r="G34" s="70"/>
      <c r="H34" s="26"/>
      <c r="I34" s="26"/>
      <c r="J34" s="15"/>
      <c r="K34" s="27"/>
    </row>
    <row r="35" spans="1:13" ht="15.6" x14ac:dyDescent="0.3">
      <c r="B35" s="33"/>
      <c r="C35" s="71" t="s">
        <v>1</v>
      </c>
      <c r="D35" s="29" t="s">
        <v>37</v>
      </c>
      <c r="E35" s="71" t="s">
        <v>2</v>
      </c>
      <c r="F35" s="29" t="s">
        <v>15</v>
      </c>
      <c r="G35" s="72" t="s">
        <v>39</v>
      </c>
      <c r="H35" s="26"/>
      <c r="I35" s="26" t="s">
        <v>38</v>
      </c>
      <c r="J35" s="15"/>
      <c r="K35" s="27"/>
    </row>
    <row r="36" spans="1:13" ht="15.6" x14ac:dyDescent="0.3">
      <c r="B36" s="33"/>
      <c r="C36" s="71">
        <f>D9</f>
        <v>0</v>
      </c>
      <c r="D36" s="67"/>
      <c r="E36" s="71">
        <f>D12</f>
        <v>0</v>
      </c>
      <c r="F36" s="41"/>
      <c r="G36" s="73" t="e">
        <f>C36/E36</f>
        <v>#DIV/0!</v>
      </c>
      <c r="H36" s="26"/>
      <c r="I36" s="26"/>
      <c r="J36" s="15"/>
      <c r="K36" s="27"/>
    </row>
    <row r="37" spans="1:13" ht="15.6" x14ac:dyDescent="0.3">
      <c r="B37" s="33"/>
      <c r="C37" s="26"/>
      <c r="D37" s="41"/>
      <c r="E37" s="26"/>
      <c r="F37" s="41"/>
      <c r="G37" s="26"/>
      <c r="H37" s="26"/>
      <c r="I37" s="26"/>
      <c r="J37" s="15"/>
      <c r="K37" s="27"/>
    </row>
    <row r="38" spans="1:13" ht="15.6" x14ac:dyDescent="0.3">
      <c r="B38" s="33"/>
      <c r="C38" s="74" t="s">
        <v>11</v>
      </c>
      <c r="D38" s="29" t="s">
        <v>16</v>
      </c>
      <c r="E38" s="74" t="s">
        <v>11</v>
      </c>
      <c r="F38" s="29" t="s">
        <v>14</v>
      </c>
      <c r="G38" s="75" t="s">
        <v>35</v>
      </c>
      <c r="H38" s="29" t="s">
        <v>20</v>
      </c>
      <c r="I38" s="32" t="s">
        <v>23</v>
      </c>
      <c r="J38" s="29" t="s">
        <v>15</v>
      </c>
      <c r="K38" s="76" t="s">
        <v>12</v>
      </c>
    </row>
    <row r="39" spans="1:13" ht="15.6" x14ac:dyDescent="0.3">
      <c r="B39" s="33"/>
      <c r="C39" s="73" t="e">
        <f>G30</f>
        <v>#DIV/0!</v>
      </c>
      <c r="D39" s="15"/>
      <c r="E39" s="73" t="e">
        <f>G30</f>
        <v>#DIV/0!</v>
      </c>
      <c r="F39" s="41"/>
      <c r="G39" s="73" t="e">
        <f>G36</f>
        <v>#DIV/0!</v>
      </c>
      <c r="H39" s="41"/>
      <c r="I39" s="72" t="e">
        <f>G33</f>
        <v>#DIV/0!</v>
      </c>
      <c r="J39" s="15"/>
      <c r="K39" s="77" t="e">
        <f>C39+((E39-G39)*I39)</f>
        <v>#DIV/0!</v>
      </c>
    </row>
    <row r="40" spans="1:13" ht="16.2" thickBot="1" x14ac:dyDescent="0.35">
      <c r="B40" s="78"/>
      <c r="C40" s="79"/>
      <c r="D40" s="80"/>
      <c r="E40" s="79"/>
      <c r="F40" s="80"/>
      <c r="G40" s="79"/>
      <c r="H40" s="79"/>
      <c r="I40" s="79"/>
      <c r="J40" s="81"/>
      <c r="K40" s="82"/>
    </row>
    <row r="41" spans="1:13" x14ac:dyDescent="0.25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</row>
    <row r="42" spans="1:13" ht="15.6" x14ac:dyDescent="0.3">
      <c r="A42" s="83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83"/>
      <c r="M42" s="83"/>
    </row>
    <row r="43" spans="1:13" ht="15.6" x14ac:dyDescent="0.3">
      <c r="A43" s="83"/>
      <c r="B43" s="84"/>
      <c r="C43" s="85"/>
      <c r="D43" s="86"/>
      <c r="E43" s="85"/>
      <c r="F43" s="86"/>
      <c r="G43" s="85"/>
      <c r="H43" s="83"/>
      <c r="I43" s="83"/>
      <c r="J43" s="83"/>
      <c r="K43" s="83"/>
      <c r="L43" s="83"/>
      <c r="M43" s="83"/>
    </row>
    <row r="44" spans="1:13" ht="15.6" x14ac:dyDescent="0.3">
      <c r="A44" s="83"/>
      <c r="B44" s="83"/>
      <c r="C44" s="87"/>
      <c r="D44" s="88"/>
      <c r="E44" s="87"/>
      <c r="F44" s="88"/>
      <c r="G44" s="87"/>
      <c r="H44" s="83"/>
      <c r="I44" s="83"/>
      <c r="J44" s="83"/>
      <c r="K44" s="83"/>
      <c r="L44" s="83"/>
      <c r="M44" s="83"/>
    </row>
    <row r="45" spans="1:13" x14ac:dyDescent="0.25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</row>
    <row r="46" spans="1:13" ht="15.6" x14ac:dyDescent="0.3">
      <c r="A46" s="83"/>
      <c r="B46" s="83"/>
      <c r="C46" s="85"/>
      <c r="D46" s="86"/>
      <c r="E46" s="85"/>
      <c r="F46" s="86"/>
      <c r="G46" s="85"/>
      <c r="H46" s="86"/>
      <c r="I46" s="86"/>
      <c r="J46" s="83"/>
      <c r="K46" s="83"/>
      <c r="L46" s="83"/>
      <c r="M46" s="83"/>
    </row>
    <row r="47" spans="1:13" ht="15.6" x14ac:dyDescent="0.3">
      <c r="A47" s="83"/>
      <c r="B47" s="83"/>
      <c r="C47" s="87"/>
      <c r="D47" s="88"/>
      <c r="E47" s="89"/>
      <c r="F47" s="88"/>
      <c r="G47" s="87"/>
      <c r="H47" s="88"/>
      <c r="I47" s="90"/>
      <c r="J47" s="83"/>
      <c r="K47" s="83"/>
      <c r="L47" s="83"/>
      <c r="M47" s="83"/>
    </row>
    <row r="48" spans="1:13" x14ac:dyDescent="0.25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</row>
    <row r="49" spans="1:13" x14ac:dyDescent="0.25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</row>
    <row r="50" spans="1:13" x14ac:dyDescent="0.25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</row>
    <row r="51" spans="1:13" x14ac:dyDescent="0.25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</row>
    <row r="52" spans="1:13" x14ac:dyDescent="0.25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</row>
    <row r="53" spans="1:13" x14ac:dyDescent="0.25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</row>
    <row r="54" spans="1:13" x14ac:dyDescent="0.25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</row>
    <row r="55" spans="1:13" x14ac:dyDescent="0.25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</row>
    <row r="56" spans="1:13" x14ac:dyDescent="0.25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</row>
    <row r="57" spans="1:13" x14ac:dyDescent="0.25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</row>
    <row r="58" spans="1:13" x14ac:dyDescent="0.25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</row>
    <row r="59" spans="1:13" x14ac:dyDescent="0.25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</row>
  </sheetData>
  <sheetProtection algorithmName="SHA-512" hashValue="0ydH1gr38Cxm51jLMKgXi9kl4fw1PjbPv2h6dXF6HWXyh5Is2HOyuj4MAWYM4anNgXJ82h2j28iARRlg6B0O9w==" saltValue="vKwxYDbYBF7I4xP/hFbZ5g==" spinCount="100000" sheet="1" objects="1"/>
  <mergeCells count="23">
    <mergeCell ref="D7:E7"/>
    <mergeCell ref="G7:H7"/>
    <mergeCell ref="A1:K1"/>
    <mergeCell ref="K4:K5"/>
    <mergeCell ref="C5:E5"/>
    <mergeCell ref="D6:E6"/>
    <mergeCell ref="G6:H6"/>
    <mergeCell ref="D8:E8"/>
    <mergeCell ref="G8:H8"/>
    <mergeCell ref="D9:E9"/>
    <mergeCell ref="G9:H9"/>
    <mergeCell ref="D10:E10"/>
    <mergeCell ref="G10:H10"/>
    <mergeCell ref="C24:E24"/>
    <mergeCell ref="C27:E27"/>
    <mergeCell ref="C31:E31"/>
    <mergeCell ref="B42:K42"/>
    <mergeCell ref="D11:E11"/>
    <mergeCell ref="G11:H11"/>
    <mergeCell ref="D12:E12"/>
    <mergeCell ref="D13:E13"/>
    <mergeCell ref="B14:K14"/>
    <mergeCell ref="C15:E15"/>
  </mergeCells>
  <pageMargins left="0.75" right="0.75" top="1" bottom="1" header="0.5" footer="0.5"/>
  <pageSetup scale="5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DuPont Model</vt:lpstr>
    </vt:vector>
  </TitlesOfParts>
  <Company>agricultural economics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Briggeman</dc:creator>
  <cp:lastModifiedBy>Briggeman</cp:lastModifiedBy>
  <cp:lastPrinted>2008-02-20T16:00:45Z</cp:lastPrinted>
  <dcterms:created xsi:type="dcterms:W3CDTF">2004-12-02T21:19:46Z</dcterms:created>
  <dcterms:modified xsi:type="dcterms:W3CDTF">2018-02-08T15:21:27Z</dcterms:modified>
</cp:coreProperties>
</file>